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supplychain-my.sharepoint.com/personal/massimo_pugliese_supplychain_nhs_uk/Documents/"/>
    </mc:Choice>
  </mc:AlternateContent>
  <xr:revisionPtr revIDLastSave="10" documentId="8_{8C4A4B4F-0940-4B26-A212-BA3E5F9C4427}" xr6:coauthVersionLast="47" xr6:coauthVersionMax="47" xr10:uidLastSave="{5D455B60-8DCB-498E-945B-8B670B14457B}"/>
  <bookViews>
    <workbookView xWindow="-110" yWindow="-110" windowWidth="19420" windowHeight="10420" xr2:uid="{43B8F0D2-7BF3-42B1-B497-78704EE053B5}"/>
  </bookViews>
  <sheets>
    <sheet name="Framework Agreement Details" sheetId="3" r:id="rId1"/>
  </sheets>
  <externalReferences>
    <externalReference r:id="rId2"/>
  </externalReferences>
  <definedNames>
    <definedName name="_xlnm._FilterDatabase" localSheetId="0" hidden="1">'Framework Agreement Details'!$A$1:$F$10</definedName>
    <definedName name="Status">[1]Lookups!$A$2:$A$7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<sst xmlns="http://schemas.openxmlformats.org/spreadsheetml/2006/main" count="54" uniqueCount="23">
  <si>
    <t>Framework Title</t>
  </si>
  <si>
    <t>Blood Collection Systems &amp; Blood Lancets</t>
  </si>
  <si>
    <t>Patient Assessment Devices</t>
  </si>
  <si>
    <t>Syringes, Needles and Associated Products</t>
  </si>
  <si>
    <t>Supplier</t>
  </si>
  <si>
    <t>LIVE/EXPIRED/TBC</t>
  </si>
  <si>
    <t>Framework Commencement Date</t>
  </si>
  <si>
    <t>Framework Final Termination Date</t>
  </si>
  <si>
    <t>End of Initial Term</t>
  </si>
  <si>
    <t>Airway Management</t>
  </si>
  <si>
    <t xml:space="preserve">Bile Bags and Associated Tubing </t>
  </si>
  <si>
    <t xml:space="preserve">Clinical Waste Containers </t>
  </si>
  <si>
    <t>Needlefree Connections Systems</t>
  </si>
  <si>
    <t>Pulse Oximetry &amp; Capnography Devices &amp; Support Products</t>
  </si>
  <si>
    <t xml:space="preserve">Patient Monitoring Equipment  </t>
  </si>
  <si>
    <t>MATZ Medical Limited</t>
  </si>
  <si>
    <t>Desserts &amp; Snacks</t>
  </si>
  <si>
    <t>Provision End Date</t>
  </si>
  <si>
    <t xml:space="preserve">Physiotherapy and Occupational Therapy CMP </t>
  </si>
  <si>
    <t>Pressure Area Care and Patient Handling Including Beds and Associated Products Rental and Decontamination CMP</t>
  </si>
  <si>
    <t>n/a</t>
  </si>
  <si>
    <t xml:space="preserve">Expired </t>
  </si>
  <si>
    <t>MATZ Foodss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</si>
</sst>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14" fontId="1" fillId="3" borderId="1" xfId="0" applyNumberFormat="1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/>
    </xf>
    <xf numFmtId="14" fontId="2" fillId="0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39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HL\Contracting\03%20Unsigned%20Frameworks\Copy%20and%20Back%20up\Document%20Return%20Register%20v5%20-%20Archiv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tions"/>
      <sheetName val="Frameworks"/>
      <sheetName val="Contract Provisions"/>
      <sheetName val="Novations"/>
      <sheetName val="Mini Comps"/>
      <sheetName val="Extensions"/>
      <sheetName val="Pilots"/>
      <sheetName val="Extens'ns"/>
      <sheetName val="ITMC"/>
      <sheetName val="Novat'ns"/>
      <sheetName val="Provision Termination"/>
      <sheetName val="KPI Summary"/>
      <sheetName val="ExpiredTerm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 t="str">
            <v>Signed</v>
          </cell>
        </row>
        <row r="3">
          <cell r="A3" t="str">
            <v>Received</v>
          </cell>
        </row>
        <row r="4">
          <cell r="A4" t="str">
            <v>NotReceived</v>
          </cell>
        </row>
        <row r="5">
          <cell r="A5" t="str">
            <v>SCCLNotified</v>
          </cell>
        </row>
        <row r="6">
          <cell r="A6" t="str">
            <v>Novation</v>
          </cell>
        </row>
        <row r="7">
          <cell r="A7" t="str">
            <v>Withdrawn/Terminated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A8707-D36B-483D-8C4A-033D6CB1F7E6}">
  <dimension ref="A1:H13"/>
  <sheetViews>
    <sheetView tabSelected="1" zoomScale="80" zoomScaleNormal="80" workbookViewId="0">
      <selection activeCell="D20" sqref="D20"/>
    </sheetView>
  </sheetViews>
  <sheetFormatPr defaultColWidth="8.90625" defaultRowHeight="14.5" x14ac:dyDescent="0.35"/>
  <cols>
    <col min="1" max="1" width="19.1796875" style="2" customWidth="1"/>
    <col min="2" max="2" width="67.6328125" style="2" customWidth="1"/>
    <col min="3" max="3" width="21.54296875" style="2" customWidth="1"/>
    <col min="4" max="4" width="20.26953125" style="2" customWidth="1"/>
    <col min="5" max="5" width="17.1796875" style="2" customWidth="1"/>
    <col min="6" max="6" width="19.36328125" style="2" customWidth="1"/>
    <col min="7" max="7" width="14.54296875" style="2" customWidth="1"/>
    <col min="8" max="16384" width="8.90625" style="2"/>
  </cols>
  <sheetData>
    <row r="1" spans="1:8" s="1" customFormat="1" ht="26" x14ac:dyDescent="0.35">
      <c r="A1" s="9" t="s">
        <v>5</v>
      </c>
      <c r="B1" s="9" t="s">
        <v>0</v>
      </c>
      <c r="C1" s="9" t="s">
        <v>4</v>
      </c>
      <c r="D1" s="10" t="s">
        <v>6</v>
      </c>
      <c r="E1" s="10" t="s">
        <v>7</v>
      </c>
      <c r="F1" s="10" t="s">
        <v>8</v>
      </c>
      <c r="G1" s="10" t="s">
        <v>17</v>
      </c>
      <c r="H1" s="3"/>
    </row>
    <row r="2" spans="1:8" ht="15" customHeight="1" x14ac:dyDescent="0.35">
      <c r="A2" s="11" t="s">
        <v>21</v>
      </c>
      <c r="B2" s="11" t="s">
        <v>3</v>
      </c>
      <c r="C2" s="12" t="s">
        <v>15</v>
      </c>
      <c r="D2" s="4">
        <v>42738</v>
      </c>
      <c r="E2" s="4">
        <v>43467</v>
      </c>
      <c r="F2" s="4">
        <v>44198</v>
      </c>
      <c r="G2" s="5" t="s">
        <v>20</v>
      </c>
    </row>
    <row r="3" spans="1:8" ht="15" customHeight="1" x14ac:dyDescent="0.35">
      <c r="A3" s="11" t="s">
        <v>21</v>
      </c>
      <c r="B3" s="12" t="s">
        <v>2</v>
      </c>
      <c r="C3" s="12" t="s">
        <v>15</v>
      </c>
      <c r="D3" s="6">
        <v>42522</v>
      </c>
      <c r="E3" s="7">
        <v>43251</v>
      </c>
      <c r="F3" s="8">
        <v>43982</v>
      </c>
      <c r="G3" s="5" t="s">
        <v>20</v>
      </c>
    </row>
    <row r="4" spans="1:8" ht="15" customHeight="1" x14ac:dyDescent="0.35">
      <c r="A4" s="11" t="s">
        <v>21</v>
      </c>
      <c r="B4" s="12" t="s">
        <v>1</v>
      </c>
      <c r="C4" s="12" t="s">
        <v>15</v>
      </c>
      <c r="D4" s="6">
        <v>42461</v>
      </c>
      <c r="E4" s="7">
        <v>43190</v>
      </c>
      <c r="F4" s="8">
        <v>43921</v>
      </c>
      <c r="G4" s="5" t="s">
        <v>20</v>
      </c>
    </row>
    <row r="5" spans="1:8" ht="15" customHeight="1" x14ac:dyDescent="0.35">
      <c r="A5" s="11" t="s">
        <v>21</v>
      </c>
      <c r="B5" s="12" t="s">
        <v>14</v>
      </c>
      <c r="C5" s="12" t="s">
        <v>15</v>
      </c>
      <c r="D5" s="6">
        <v>42435</v>
      </c>
      <c r="E5" s="7">
        <v>43164</v>
      </c>
      <c r="F5" s="8">
        <v>43895</v>
      </c>
      <c r="G5" s="5" t="s">
        <v>20</v>
      </c>
    </row>
    <row r="6" spans="1:8" ht="15" customHeight="1" x14ac:dyDescent="0.35">
      <c r="A6" s="11" t="s">
        <v>21</v>
      </c>
      <c r="B6" s="12" t="s">
        <v>12</v>
      </c>
      <c r="C6" s="12" t="s">
        <v>15</v>
      </c>
      <c r="D6" s="7">
        <v>42339</v>
      </c>
      <c r="E6" s="7">
        <v>43069</v>
      </c>
      <c r="F6" s="5">
        <v>43799</v>
      </c>
      <c r="G6" s="5" t="s">
        <v>20</v>
      </c>
    </row>
    <row r="7" spans="1:8" ht="15" customHeight="1" x14ac:dyDescent="0.35">
      <c r="A7" s="11" t="s">
        <v>21</v>
      </c>
      <c r="B7" s="12" t="s">
        <v>9</v>
      </c>
      <c r="C7" s="12" t="s">
        <v>15</v>
      </c>
      <c r="D7" s="6">
        <v>42337</v>
      </c>
      <c r="E7" s="7">
        <v>43067</v>
      </c>
      <c r="F7" s="8">
        <v>43797</v>
      </c>
      <c r="G7" s="5" t="s">
        <v>20</v>
      </c>
    </row>
    <row r="8" spans="1:8" ht="15" customHeight="1" x14ac:dyDescent="0.35">
      <c r="A8" s="11" t="s">
        <v>21</v>
      </c>
      <c r="B8" s="12" t="s">
        <v>10</v>
      </c>
      <c r="C8" s="12" t="s">
        <v>15</v>
      </c>
      <c r="D8" s="7">
        <v>42309</v>
      </c>
      <c r="E8" s="7">
        <v>43039</v>
      </c>
      <c r="F8" s="5">
        <v>43769</v>
      </c>
      <c r="G8" s="5" t="s">
        <v>20</v>
      </c>
    </row>
    <row r="9" spans="1:8" ht="15" customHeight="1" x14ac:dyDescent="0.35">
      <c r="A9" s="11" t="s">
        <v>21</v>
      </c>
      <c r="B9" s="12" t="s">
        <v>13</v>
      </c>
      <c r="C9" s="12" t="s">
        <v>15</v>
      </c>
      <c r="D9" s="7">
        <v>42309</v>
      </c>
      <c r="E9" s="7">
        <v>43039</v>
      </c>
      <c r="F9" s="7">
        <v>43769</v>
      </c>
      <c r="G9" s="5" t="s">
        <v>20</v>
      </c>
    </row>
    <row r="10" spans="1:8" ht="15" customHeight="1" x14ac:dyDescent="0.35">
      <c r="A10" s="11" t="s">
        <v>21</v>
      </c>
      <c r="B10" s="12" t="s">
        <v>11</v>
      </c>
      <c r="C10" s="12" t="s">
        <v>15</v>
      </c>
      <c r="D10" s="6">
        <v>42095</v>
      </c>
      <c r="E10" s="7">
        <v>43555</v>
      </c>
      <c r="F10" s="6">
        <v>43555</v>
      </c>
      <c r="G10" s="5" t="s">
        <v>20</v>
      </c>
    </row>
    <row r="11" spans="1:8" ht="15" customHeight="1" x14ac:dyDescent="0.35">
      <c r="A11" s="11" t="s">
        <v>21</v>
      </c>
      <c r="B11" s="13" t="s">
        <v>16</v>
      </c>
      <c r="C11" s="13" t="s">
        <v>22</v>
      </c>
      <c r="D11" s="7">
        <v>42278</v>
      </c>
      <c r="E11" s="7">
        <v>43373</v>
      </c>
      <c r="F11" s="7">
        <v>43373</v>
      </c>
      <c r="G11" s="7">
        <v>43555</v>
      </c>
    </row>
    <row r="12" spans="1:8" ht="15" customHeight="1" x14ac:dyDescent="0.35">
      <c r="A12" s="11" t="s">
        <v>21</v>
      </c>
      <c r="B12" s="13" t="s">
        <v>18</v>
      </c>
      <c r="C12" s="12" t="s">
        <v>15</v>
      </c>
      <c r="D12" s="5">
        <v>42673</v>
      </c>
      <c r="E12" s="5">
        <v>44134</v>
      </c>
      <c r="F12" s="5">
        <v>43403</v>
      </c>
      <c r="G12" s="5" t="s">
        <v>20</v>
      </c>
    </row>
    <row r="13" spans="1:8" ht="27" customHeight="1" x14ac:dyDescent="0.35">
      <c r="A13" s="11" t="s">
        <v>21</v>
      </c>
      <c r="B13" s="13" t="s">
        <v>19</v>
      </c>
      <c r="C13" s="12" t="s">
        <v>15</v>
      </c>
      <c r="D13" s="5">
        <v>42997</v>
      </c>
      <c r="E13" s="5">
        <v>44458</v>
      </c>
      <c r="F13" s="5">
        <v>43727</v>
      </c>
      <c r="G13" s="5" t="s">
        <v>20</v>
      </c>
    </row>
  </sheetData>
  <autoFilter ref="A1:F10" xr:uid="{00DA8707-D36B-483D-8C4A-033D6CB1F7E6}"/>
  <sortState xmlns:xlrd2="http://schemas.microsoft.com/office/spreadsheetml/2017/richdata2" ref="A2:G10">
    <sortCondition descending="1" ref="D2:D10"/>
  </sortState>
  <conditionalFormatting sqref="D2 F2">
    <cfRule type="expression" dxfId="38" priority="87" stopIfTrue="1">
      <formula>AND($B2&lt;#REF!, #REF!="NotReceived")</formula>
    </cfRule>
    <cfRule type="expression" dxfId="37" priority="88" stopIfTrue="1">
      <formula>AND($B2-20&lt;#REF!, #REF!="NotReceived")</formula>
    </cfRule>
    <cfRule type="expression" dxfId="36" priority="89" stopIfTrue="1">
      <formula>AND($C1043134-40&lt;#REF!, #REF!="NotReceived")</formula>
    </cfRule>
  </conditionalFormatting>
  <conditionalFormatting sqref="D3 F3">
    <cfRule type="expression" dxfId="35" priority="73" stopIfTrue="1">
      <formula>AND($B3&lt;#REF!, #REF!="NotReceived")</formula>
    </cfRule>
    <cfRule type="expression" dxfId="34" priority="74" stopIfTrue="1">
      <formula>AND($B3-20&lt;#REF!, #REF!="NotReceived")</formula>
    </cfRule>
    <cfRule type="expression" dxfId="33" priority="75" stopIfTrue="1">
      <formula>AND($C1043327-40&lt;#REF!, #REF!="NotReceived")</formula>
    </cfRule>
  </conditionalFormatting>
  <conditionalFormatting sqref="D4 F4">
    <cfRule type="expression" dxfId="32" priority="65" stopIfTrue="1">
      <formula>AND($B4&lt;#REF!, #REF!="NotReceived")</formula>
    </cfRule>
    <cfRule type="expression" dxfId="31" priority="66" stopIfTrue="1">
      <formula>AND($B4-20&lt;#REF!, #REF!="NotReceived")</formula>
    </cfRule>
    <cfRule type="expression" dxfId="30" priority="67" stopIfTrue="1">
      <formula>AND($C1043693-40&lt;#REF!, #REF!="NotReceived")</formula>
    </cfRule>
  </conditionalFormatting>
  <conditionalFormatting sqref="F5">
    <cfRule type="expression" dxfId="29" priority="54" stopIfTrue="1">
      <formula>AND(#REF!&lt;#REF!, #REF!="NotReceived")</formula>
    </cfRule>
    <cfRule type="expression" dxfId="28" priority="55" stopIfTrue="1">
      <formula>AND(#REF!-20&lt;#REF!, #REF!="NotReceived")</formula>
    </cfRule>
    <cfRule type="expression" dxfId="27" priority="56" stopIfTrue="1">
      <formula>AND($C1045158-40&lt;#REF!, #REF!="NotReceived")</formula>
    </cfRule>
  </conditionalFormatting>
  <conditionalFormatting sqref="D5">
    <cfRule type="expression" dxfId="26" priority="51" stopIfTrue="1">
      <formula>AND(#REF!&lt;#REF!, #REF!="NotReceived")</formula>
    </cfRule>
    <cfRule type="expression" dxfId="25" priority="52" stopIfTrue="1">
      <formula>AND(#REF!-20&lt;#REF!, #REF!="NotReceived")</formula>
    </cfRule>
    <cfRule type="expression" dxfId="24" priority="53" stopIfTrue="1">
      <formula>AND($C1045145-40&lt;#REF!, #REF!="NotReceived")</formula>
    </cfRule>
  </conditionalFormatting>
  <conditionalFormatting sqref="F7 D7">
    <cfRule type="expression" dxfId="23" priority="31" stopIfTrue="1">
      <formula>AND($B7&lt;#REF!, #REF!="NotReceived")</formula>
    </cfRule>
    <cfRule type="expression" dxfId="22" priority="32" stopIfTrue="1">
      <formula>AND($B7-20&lt;#REF!, #REF!="NotReceived")</formula>
    </cfRule>
    <cfRule type="expression" dxfId="21" priority="33" stopIfTrue="1">
      <formula>AND($C1042963-40&lt;#REF!, #REF!="NotReceived")</formula>
    </cfRule>
  </conditionalFormatting>
  <conditionalFormatting sqref="D6:E6">
    <cfRule type="expression" dxfId="20" priority="102" stopIfTrue="1">
      <formula>AND(#REF!-40&lt;$A$1, #REF!="NotReceived")</formula>
    </cfRule>
  </conditionalFormatting>
  <conditionalFormatting sqref="E2">
    <cfRule type="expression" dxfId="19" priority="229" stopIfTrue="1">
      <formula>AND($D2&lt;$A$1, #REF!="NotReceived")</formula>
    </cfRule>
    <cfRule type="expression" dxfId="18" priority="230" stopIfTrue="1">
      <formula>AND($D2-20&lt;$A$1, #REF!="NotReceived")</formula>
    </cfRule>
    <cfRule type="expression" dxfId="17" priority="231" stopIfTrue="1">
      <formula>AND($E1043140-40&lt;$A$1, #REF!="NotReceived")</formula>
    </cfRule>
  </conditionalFormatting>
  <conditionalFormatting sqref="E3">
    <cfRule type="expression" dxfId="16" priority="232" stopIfTrue="1">
      <formula>AND($D3&lt;$A$1, #REF!="NotReceived")</formula>
    </cfRule>
    <cfRule type="expression" dxfId="15" priority="233" stopIfTrue="1">
      <formula>AND($D3-20&lt;$A$1, #REF!="NotReceived")</formula>
    </cfRule>
    <cfRule type="expression" dxfId="14" priority="234" stopIfTrue="1">
      <formula>AND($E1043333-40&lt;$A$1, #REF!="NotReceived")</formula>
    </cfRule>
  </conditionalFormatting>
  <conditionalFormatting sqref="E4">
    <cfRule type="expression" dxfId="13" priority="235" stopIfTrue="1">
      <formula>AND($D4&lt;$A$1, #REF!="NotReceived")</formula>
    </cfRule>
    <cfRule type="expression" dxfId="12" priority="236" stopIfTrue="1">
      <formula>AND($D4-20&lt;$A$1, #REF!="NotReceived")</formula>
    </cfRule>
    <cfRule type="expression" dxfId="11" priority="237" stopIfTrue="1">
      <formula>AND($E1043697-40&lt;$A$1, #REF!="NotReceived")</formula>
    </cfRule>
  </conditionalFormatting>
  <conditionalFormatting sqref="E5">
    <cfRule type="expression" dxfId="10" priority="238" stopIfTrue="1">
      <formula>AND(#REF!&lt;$A$1, #REF!="NotReceived")</formula>
    </cfRule>
    <cfRule type="expression" dxfId="9" priority="239" stopIfTrue="1">
      <formula>AND(#REF!-20&lt;$A$1, #REF!="NotReceived")</formula>
    </cfRule>
    <cfRule type="expression" dxfId="8" priority="240" stopIfTrue="1">
      <formula>AND($E1045161-40&lt;$A$1, #REF!="NotReceived")</formula>
    </cfRule>
  </conditionalFormatting>
  <conditionalFormatting sqref="D6:E6">
    <cfRule type="expression" dxfId="7" priority="241" stopIfTrue="1">
      <formula>AND($D6&lt;$A$1, #REF!="NotReceived")</formula>
    </cfRule>
    <cfRule type="expression" dxfId="6" priority="242" stopIfTrue="1">
      <formula>AND($D6-20&lt;$A$1, #REF!="NotReceived")</formula>
    </cfRule>
  </conditionalFormatting>
  <conditionalFormatting sqref="E7">
    <cfRule type="expression" dxfId="5" priority="243" stopIfTrue="1">
      <formula>AND($D7&lt;$A$1, #REF!="NotReceived")</formula>
    </cfRule>
    <cfRule type="expression" dxfId="4" priority="244" stopIfTrue="1">
      <formula>AND($D7-20&lt;$A$1, #REF!="NotReceived")</formula>
    </cfRule>
    <cfRule type="expression" dxfId="3" priority="245" stopIfTrue="1">
      <formula>AND($E1042969-40&lt;$A$1, #REF!="NotReceived")</formula>
    </cfRule>
  </conditionalFormatting>
  <conditionalFormatting sqref="D8:E9">
    <cfRule type="expression" dxfId="2" priority="246" stopIfTrue="1">
      <formula>AND($D8&lt;$A$1, #REF!="NotReceived")</formula>
    </cfRule>
    <cfRule type="expression" dxfId="1" priority="247" stopIfTrue="1">
      <formula>AND($D8-20&lt;$A$1, #REF!="NotReceived")</formula>
    </cfRule>
    <cfRule type="expression" dxfId="0" priority="248" stopIfTrue="1">
      <formula>AND(#REF!-40&lt;$A$1, #REF!="NotReceived")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Framework Agreement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Lindsay Baker</dc:creator>
  <cp:lastModifiedBy>Massimo Pugliese</cp:lastModifiedBy>
  <dcterms:created xsi:type="dcterms:W3CDTF">2022-09-01T08:09:24Z</dcterms:created>
  <dcterms:modified xsi:type="dcterms:W3CDTF">2022-09-16T13:45:06Z</dcterms:modified>
</cp:coreProperties>
</file>